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<sst xmlns="http://schemas.openxmlformats.org/spreadsheetml/2006/main" count="55" uniqueCount="44">
  <si>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Treść</t>
  </si>
  <si>
    <t xml:space="preserve">Filharmonia Kameralna </t>
  </si>
  <si>
    <t>im. Witolda Lutosławskiego w Łomży</t>
  </si>
  <si>
    <t>Al.. Legionów 30</t>
  </si>
  <si>
    <t>18-400 Łomża</t>
  </si>
  <si>
    <t>Dział: 921          Rozdział 92108</t>
  </si>
  <si>
    <t>I.PRZYCHODY OGÓŁEM</t>
  </si>
  <si>
    <t>1.1-dotacja podmiotowa</t>
  </si>
  <si>
    <t>3.przychody ze sprzedaży usług własnych</t>
  </si>
  <si>
    <t>4.pozostałe przychody</t>
  </si>
  <si>
    <t>II.KOSZTY OGÓŁEM</t>
  </si>
  <si>
    <t>w tym:</t>
  </si>
  <si>
    <t>1.Wynagrodzenia, w tym;</t>
  </si>
  <si>
    <t>1.1-osobowe</t>
  </si>
  <si>
    <t>1.2-bezosobowe</t>
  </si>
  <si>
    <t>1.3-honoraria</t>
  </si>
  <si>
    <t>2.Składki na ubezpieczenie społeczne</t>
  </si>
  <si>
    <t>3.składki na Fundusz Pracy</t>
  </si>
  <si>
    <t>4.Materiały i usługi, w tym:</t>
  </si>
  <si>
    <t>4.1-remonty</t>
  </si>
  <si>
    <t>4.2-zakupy zbiorów bibliotecznych</t>
  </si>
  <si>
    <t>4.3-pozostałe</t>
  </si>
  <si>
    <t>5.Pozostałe koszty</t>
  </si>
  <si>
    <t>Plan 2013r.</t>
  </si>
  <si>
    <t>AKTUALIZACJA PLANU FINANSOWEGO NA 2013R.</t>
  </si>
  <si>
    <t>1. dotacje działalność bieżącą z budżetu Miasta Łomża</t>
  </si>
  <si>
    <t>1.2-dotacja celowa</t>
  </si>
  <si>
    <t>2.Dotacje na działalność bieżącą z budżetu państwa</t>
  </si>
  <si>
    <t>IV.WYNIK FINANSOWY (I-II)</t>
  </si>
  <si>
    <t>IV. Dotacje inwestycyjne-na zakup fortepianu</t>
  </si>
  <si>
    <t>1.-z budżetu Miasta Łomża</t>
  </si>
  <si>
    <t>2.-z budżetu państwa</t>
  </si>
  <si>
    <t>V.Wydatki inwestycyjne-zakup fortepianu</t>
  </si>
  <si>
    <t>VI. Amortyzacja środka trwałego zakupionego z dotacji</t>
  </si>
  <si>
    <t>Łomża, 31.12.2013</t>
  </si>
  <si>
    <t>na początek roku</t>
  </si>
  <si>
    <t>a) na rachunku bankowym</t>
  </si>
  <si>
    <t>b) w kasie</t>
  </si>
  <si>
    <t xml:space="preserve">1.Stan środków finansowych </t>
  </si>
  <si>
    <t>2. Należności</t>
  </si>
  <si>
    <t>a)wymagalne</t>
  </si>
  <si>
    <t>b)niewymagalne</t>
  </si>
  <si>
    <t>3.Zobowiązania</t>
  </si>
  <si>
    <t>na koniec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</si>
</sst>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2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32" fillId="0" borderId="14" xfId="0" applyFont="1" applyBorder="1" applyAlignment="1">
      <alignment/>
    </xf>
    <xf numFmtId="2" fontId="0" fillId="0" borderId="13" xfId="0" applyNumberFormat="1" applyFill="1" applyBorder="1" applyAlignment="1">
      <alignment/>
    </xf>
    <xf numFmtId="164" fontId="0" fillId="0" borderId="0" xfId="0" applyNumberFormat="1" applyAlignment="1">
      <alignment/>
    </xf>
    <xf numFmtId="2" fontId="32" fillId="0" borderId="13" xfId="0" applyNumberFormat="1" applyFont="1" applyBorder="1" applyAlignment="1">
      <alignment/>
    </xf>
    <xf numFmtId="2" fontId="32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6" xfId="0" applyFont="1" applyBorder="1" applyAlignment="1">
      <alignment wrapText="1"/>
    </xf>
    <xf numFmtId="2" fontId="32" fillId="0" borderId="17" xfId="0" applyNumberFormat="1" applyFont="1" applyFill="1" applyBorder="1" applyAlignment="1">
      <alignment/>
    </xf>
    <xf numFmtId="0" fontId="37" fillId="0" borderId="18" xfId="0" applyFont="1" applyBorder="1" applyAlignment="1">
      <alignment wrapText="1"/>
    </xf>
    <xf numFmtId="2" fontId="37" fillId="0" borderId="19" xfId="0" applyNumberFormat="1" applyFont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2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/>
    </xf>
    <xf numFmtId="2" fontId="32" fillId="0" borderId="13" xfId="0" applyNumberFormat="1" applyFont="1" applyFill="1" applyBorder="1" applyAlignment="1">
      <alignment/>
    </xf>
    <xf numFmtId="2" fontId="32" fillId="0" borderId="20" xfId="0" applyNumberFormat="1" applyFon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25">
      <selection activeCell="F51" sqref="F51"/>
    </sheetView>
  </sheetViews>
  <sheetFormatPr defaultColWidth="9.140625" defaultRowHeight="15"/>
  <cols>
    <col min="1" max="1" width="6.421875" style="0" customWidth="1"/>
    <col min="2" max="2" width="53.140625" style="0" customWidth="1"/>
    <col min="3" max="3" width="19.00390625" style="0" customWidth="1"/>
    <col min="4" max="4" width="12.57421875" style="0" customWidth="1"/>
  </cols>
  <sheetData>
    <row r="1" spans="1:3" ht="15.75">
      <c r="A1" s="36" t="s">
        <v>1</v>
      </c>
      <c r="B1" s="36"/>
      <c r="C1" t="s">
        <v>34</v>
      </c>
    </row>
    <row r="2" spans="1:2" ht="15.75">
      <c r="A2" s="36" t="s">
        <v>2</v>
      </c>
      <c r="B2" s="36"/>
    </row>
    <row r="3" spans="1:2" ht="15.75">
      <c r="A3" s="36" t="s">
        <v>3</v>
      </c>
      <c r="B3" s="36"/>
    </row>
    <row r="4" spans="1:2" ht="15.75">
      <c r="A4" s="36" t="s">
        <v>4</v>
      </c>
      <c r="B4" s="36"/>
    </row>
    <row r="5" spans="2:3" ht="82.5" customHeight="1">
      <c r="B5" s="35" t="s">
        <v>24</v>
      </c>
      <c r="C5" s="35"/>
    </row>
    <row r="6" ht="15">
      <c r="B6" s="2" t="s">
        <v>5</v>
      </c>
    </row>
    <row r="7" spans="2:6" ht="44.25" customHeight="1" thickBot="1">
      <c r="B7" s="11" t="s">
        <v>0</v>
      </c>
      <c r="C7" s="26" t="s">
        <v>23</v>
      </c>
      <c r="D7" s="1"/>
      <c r="E7" s="1"/>
      <c r="F7" s="1"/>
    </row>
    <row r="8" spans="2:3" ht="15.75">
      <c r="B8" s="17" t="s">
        <v>6</v>
      </c>
      <c r="C8" s="16">
        <f>C9+C12+C13+C14</f>
        <v>1676440</v>
      </c>
    </row>
    <row r="9" spans="2:3" ht="15">
      <c r="B9" s="22" t="s">
        <v>25</v>
      </c>
      <c r="C9" s="14">
        <f>C10+C11</f>
        <v>1230000</v>
      </c>
    </row>
    <row r="10" spans="2:3" ht="15">
      <c r="B10" s="3" t="s">
        <v>7</v>
      </c>
      <c r="C10" s="9">
        <v>1208000</v>
      </c>
    </row>
    <row r="11" spans="2:3" ht="15">
      <c r="B11" s="4" t="s">
        <v>26</v>
      </c>
      <c r="C11" s="9">
        <v>22000</v>
      </c>
    </row>
    <row r="12" spans="2:3" ht="15">
      <c r="B12" s="6" t="s">
        <v>27</v>
      </c>
      <c r="C12" s="14">
        <v>227040</v>
      </c>
    </row>
    <row r="13" spans="2:3" ht="15">
      <c r="B13" s="6" t="s">
        <v>8</v>
      </c>
      <c r="C13" s="14">
        <v>165000</v>
      </c>
    </row>
    <row r="14" spans="2:3" ht="15.75" thickBot="1">
      <c r="B14" s="7" t="s">
        <v>9</v>
      </c>
      <c r="C14" s="15">
        <v>54400</v>
      </c>
    </row>
    <row r="15" spans="2:4" ht="15.75">
      <c r="B15" s="18" t="s">
        <v>10</v>
      </c>
      <c r="C15" s="16">
        <f>C17+C21+C22+C23+C27</f>
        <v>1676440</v>
      </c>
      <c r="D15" s="13"/>
    </row>
    <row r="16" spans="2:3" ht="15">
      <c r="B16" s="5" t="s">
        <v>11</v>
      </c>
      <c r="C16" s="10"/>
    </row>
    <row r="17" spans="2:3" ht="15">
      <c r="B17" s="6" t="s">
        <v>12</v>
      </c>
      <c r="C17" s="14">
        <f>C18+C19+C20</f>
        <v>1163870</v>
      </c>
    </row>
    <row r="18" spans="2:3" ht="15">
      <c r="B18" s="5" t="s">
        <v>13</v>
      </c>
      <c r="C18" s="10">
        <v>743600</v>
      </c>
    </row>
    <row r="19" spans="2:3" ht="15">
      <c r="B19" s="5" t="s">
        <v>14</v>
      </c>
      <c r="C19" s="10">
        <v>24650</v>
      </c>
    </row>
    <row r="20" spans="2:3" ht="15">
      <c r="B20" s="5" t="s">
        <v>15</v>
      </c>
      <c r="C20" s="10">
        <v>395620</v>
      </c>
    </row>
    <row r="21" spans="2:3" ht="15">
      <c r="B21" s="6" t="s">
        <v>16</v>
      </c>
      <c r="C21" s="14">
        <v>124650</v>
      </c>
    </row>
    <row r="22" spans="2:3" ht="15">
      <c r="B22" s="6" t="s">
        <v>17</v>
      </c>
      <c r="C22" s="14">
        <v>14500</v>
      </c>
    </row>
    <row r="23" spans="2:3" ht="15">
      <c r="B23" s="6" t="s">
        <v>18</v>
      </c>
      <c r="C23" s="14">
        <v>164260</v>
      </c>
    </row>
    <row r="24" spans="2:3" ht="15">
      <c r="B24" s="5" t="s">
        <v>19</v>
      </c>
      <c r="C24" s="12">
        <v>760</v>
      </c>
    </row>
    <row r="25" spans="2:3" ht="15">
      <c r="B25" s="5" t="s">
        <v>20</v>
      </c>
      <c r="C25" s="12">
        <v>0</v>
      </c>
    </row>
    <row r="26" spans="2:3" ht="15">
      <c r="B26" s="5" t="s">
        <v>21</v>
      </c>
      <c r="C26" s="12">
        <v>163500</v>
      </c>
    </row>
    <row r="27" spans="2:3" ht="15.75" thickBot="1">
      <c r="B27" s="8" t="s">
        <v>22</v>
      </c>
      <c r="C27" s="19">
        <v>209160</v>
      </c>
    </row>
    <row r="28" spans="2:3" ht="16.5" thickBot="1">
      <c r="B28" s="20" t="s">
        <v>28</v>
      </c>
      <c r="C28" s="21">
        <v>0</v>
      </c>
    </row>
    <row r="29" spans="2:3" ht="15">
      <c r="B29" s="23" t="s">
        <v>29</v>
      </c>
      <c r="C29" s="29">
        <v>190000</v>
      </c>
    </row>
    <row r="30" spans="2:3" ht="15">
      <c r="B30" s="24" t="s">
        <v>30</v>
      </c>
      <c r="C30" s="12">
        <v>90000</v>
      </c>
    </row>
    <row r="31" spans="2:3" ht="15">
      <c r="B31" s="24" t="s">
        <v>31</v>
      </c>
      <c r="C31" s="12">
        <v>100000</v>
      </c>
    </row>
    <row r="32" spans="2:3" ht="15">
      <c r="B32" s="27" t="s">
        <v>32</v>
      </c>
      <c r="C32" s="28">
        <v>190000</v>
      </c>
    </row>
    <row r="33" spans="2:3" ht="28.5" customHeight="1">
      <c r="B33" s="25" t="s">
        <v>33</v>
      </c>
      <c r="C33" s="12">
        <v>2912</v>
      </c>
    </row>
    <row r="34" spans="2:3" ht="28.5" customHeight="1">
      <c r="B34" s="30"/>
      <c r="C34" s="31"/>
    </row>
    <row r="35" ht="120" customHeight="1"/>
    <row r="36" ht="15">
      <c r="C36" s="33" t="s">
        <v>35</v>
      </c>
    </row>
    <row r="37" spans="2:3" ht="15">
      <c r="B37" s="27" t="s">
        <v>38</v>
      </c>
      <c r="C37" s="14">
        <v>122083.72</v>
      </c>
    </row>
    <row r="38" spans="2:3" ht="15">
      <c r="B38" s="32" t="s">
        <v>36</v>
      </c>
      <c r="C38" s="10">
        <v>111903.93</v>
      </c>
    </row>
    <row r="39" spans="2:3" ht="15">
      <c r="B39" s="32" t="s">
        <v>37</v>
      </c>
      <c r="C39" s="10">
        <v>10179.79</v>
      </c>
    </row>
    <row r="40" spans="2:3" ht="15">
      <c r="B40" s="27" t="s">
        <v>39</v>
      </c>
      <c r="C40" s="14">
        <v>6509.5</v>
      </c>
    </row>
    <row r="41" spans="2:3" ht="15">
      <c r="B41" s="32" t="s">
        <v>40</v>
      </c>
      <c r="C41" s="10">
        <v>0</v>
      </c>
    </row>
    <row r="42" spans="2:3" ht="15">
      <c r="B42" s="32" t="s">
        <v>41</v>
      </c>
      <c r="C42" s="10">
        <v>6509.5</v>
      </c>
    </row>
    <row r="43" spans="2:3" ht="14.25" customHeight="1">
      <c r="B43" s="27" t="s">
        <v>42</v>
      </c>
      <c r="C43" s="14">
        <v>12195.96</v>
      </c>
    </row>
    <row r="44" spans="2:3" ht="15">
      <c r="B44" s="32" t="s">
        <v>40</v>
      </c>
      <c r="C44" s="10">
        <v>0</v>
      </c>
    </row>
    <row r="45" spans="2:3" ht="15">
      <c r="B45" s="32" t="s">
        <v>41</v>
      </c>
      <c r="C45" s="10">
        <v>12195.96</v>
      </c>
    </row>
    <row r="47" ht="15">
      <c r="C47" s="34" t="s">
        <v>43</v>
      </c>
    </row>
    <row r="48" spans="2:3" ht="15">
      <c r="B48" s="27" t="s">
        <v>38</v>
      </c>
      <c r="C48" s="14">
        <v>116397</v>
      </c>
    </row>
    <row r="49" spans="2:3" ht="15">
      <c r="B49" s="32" t="s">
        <v>36</v>
      </c>
      <c r="C49" s="10">
        <v>116397</v>
      </c>
    </row>
    <row r="50" spans="2:3" ht="15">
      <c r="B50" s="32" t="s">
        <v>37</v>
      </c>
      <c r="C50" s="10">
        <v>0</v>
      </c>
    </row>
    <row r="51" spans="2:3" ht="15">
      <c r="B51" s="27" t="s">
        <v>39</v>
      </c>
      <c r="C51" s="14">
        <v>0</v>
      </c>
    </row>
    <row r="52" spans="2:3" ht="15">
      <c r="B52" s="32" t="s">
        <v>40</v>
      </c>
      <c r="C52" s="10">
        <v>0</v>
      </c>
    </row>
    <row r="53" spans="2:3" ht="15">
      <c r="B53" s="32" t="s">
        <v>41</v>
      </c>
      <c r="C53" s="10">
        <v>0</v>
      </c>
    </row>
    <row r="54" spans="2:3" ht="15">
      <c r="B54" s="27" t="s">
        <v>42</v>
      </c>
      <c r="C54" s="14">
        <v>0</v>
      </c>
    </row>
    <row r="55" spans="2:3" ht="15">
      <c r="B55" s="32" t="s">
        <v>40</v>
      </c>
      <c r="C55" s="10">
        <v>0</v>
      </c>
    </row>
    <row r="56" spans="2:3" ht="15">
      <c r="B56" s="32" t="s">
        <v>41</v>
      </c>
      <c r="C56" s="10">
        <v>0</v>
      </c>
    </row>
  </sheetData>
  <sheetProtection/>
  <mergeCells count="5">
    <mergeCell ref="B5:C5"/>
    <mergeCell ref="A1:B1"/>
    <mergeCell ref="A2:B2"/>
    <mergeCell ref="A3:B3"/>
    <mergeCell ref="A4:B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Zakrzewska</dc:creator>
  <cp:keywords/>
  <dc:description/>
  <cp:lastModifiedBy>Justyna Zakrzewska</cp:lastModifiedBy>
  <cp:lastPrinted>2014-03-04T07:38:51Z</cp:lastPrinted>
  <dcterms:created xsi:type="dcterms:W3CDTF">2013-12-16T11:27:05Z</dcterms:created>
  <dcterms:modified xsi:type="dcterms:W3CDTF">2014-04-07T07:09:13Z</dcterms:modified>
  <cp:category/>
  <cp:version/>
  <cp:contentType/>
  <cp:contentStatus/>
</cp:coreProperties>
</file>